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\adempimenti_trasparenza\4.  Personale\Dirigenti - Resp. Dipartimento e Strutture\Retribuzioni\"/>
    </mc:Choice>
  </mc:AlternateContent>
  <bookViews>
    <workbookView xWindow="0" yWindow="0" windowWidth="16380" windowHeight="8190" tabRatio="500"/>
  </bookViews>
  <sheets>
    <sheet name="Dati retributivi 2022" sheetId="2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93" i="2" l="1"/>
  <c r="H74" i="2" l="1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4" i="2"/>
  <c r="H95" i="2"/>
  <c r="H63" i="2"/>
  <c r="H64" i="2"/>
  <c r="H65" i="2"/>
  <c r="H66" i="2"/>
  <c r="H67" i="2"/>
  <c r="H68" i="2"/>
  <c r="H69" i="2"/>
  <c r="H70" i="2"/>
  <c r="H71" i="2"/>
  <c r="H72" i="2"/>
  <c r="H73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37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18" i="2"/>
  <c r="H7" i="2"/>
  <c r="H8" i="2"/>
  <c r="H9" i="2"/>
  <c r="H10" i="2"/>
  <c r="H11" i="2"/>
  <c r="H12" i="2"/>
  <c r="H13" i="2"/>
  <c r="H14" i="2"/>
  <c r="H15" i="2"/>
  <c r="H6" i="2"/>
  <c r="H5" i="2"/>
</calcChain>
</file>

<file path=xl/sharedStrings.xml><?xml version="1.0" encoding="utf-8"?>
<sst xmlns="http://schemas.openxmlformats.org/spreadsheetml/2006/main" count="127" uniqueCount="124">
  <si>
    <t xml:space="preserve">COMPENSI FISSI                </t>
  </si>
  <si>
    <t xml:space="preserve">RETR.VARIABILE                </t>
  </si>
  <si>
    <t xml:space="preserve">RETR.RISULTATO                </t>
  </si>
  <si>
    <t xml:space="preserve">ALTRO                         </t>
  </si>
  <si>
    <t xml:space="preserve">LP INTRAMURARIA               </t>
  </si>
  <si>
    <t xml:space="preserve">RIMB.MISSIONI                 </t>
  </si>
  <si>
    <t>BINI CARLA</t>
  </si>
  <si>
    <t>LUCANIA MARIA CONCETTA</t>
  </si>
  <si>
    <t>TAITI FRANCESCO</t>
  </si>
  <si>
    <t>PAPINI DANIELA ELETTRA</t>
  </si>
  <si>
    <t>IANNUCCI SALVATORE</t>
  </si>
  <si>
    <t>NENCIONI GIORGIO</t>
  </si>
  <si>
    <t>GRAZI GIOVANNI</t>
  </si>
  <si>
    <t>BAMBI FRANCO</t>
  </si>
  <si>
    <t>DONATI MARIA ALICE</t>
  </si>
  <si>
    <t>BUSSOLIN LEONARDO</t>
  </si>
  <si>
    <t>FAVRE CLAUDIO</t>
  </si>
  <si>
    <t>GENITORI LORENZO</t>
  </si>
  <si>
    <t>RESTI MASSIMO</t>
  </si>
  <si>
    <t>FIORINI PATRIZIO</t>
  </si>
  <si>
    <t>NOCCIOLI BRUNO</t>
  </si>
  <si>
    <t>MASI STEFANO</t>
  </si>
  <si>
    <t>CAPUTO ROBERTO</t>
  </si>
  <si>
    <t>TRABALZINI FRANCO</t>
  </si>
  <si>
    <t>MONDINI PATRIZIA</t>
  </si>
  <si>
    <t>BARBA CARMEN</t>
  </si>
  <si>
    <t>LAMPASI MANUELE</t>
  </si>
  <si>
    <t>RIZZO GIULIANA</t>
  </si>
  <si>
    <t>DONATI PIERARTURO</t>
  </si>
  <si>
    <t>PIUMELLI RAFFAELE</t>
  </si>
  <si>
    <t>GIORDANO FLAVIO</t>
  </si>
  <si>
    <t>SPACCA BARBARA</t>
  </si>
  <si>
    <t>SILIPO ROBERTA</t>
  </si>
  <si>
    <t>SERIO PAOLA</t>
  </si>
  <si>
    <t>SIRIANNI LUIGI</t>
  </si>
  <si>
    <t>SCAGNET MIRKO</t>
  </si>
  <si>
    <t>LENARES ELENA</t>
  </si>
  <si>
    <t>CUCCA GIUSEPPE</t>
  </si>
  <si>
    <t>L'ERARIO MANUELA</t>
  </si>
  <si>
    <t>VELTRONI MARINELLA</t>
  </si>
  <si>
    <t>PISANO TIZIANA</t>
  </si>
  <si>
    <t>TONDO ANNALISA</t>
  </si>
  <si>
    <t>ROSATI ANNA</t>
  </si>
  <si>
    <t>SARDI IACOPO</t>
  </si>
  <si>
    <t>BOTARELLI PATRIZIA</t>
  </si>
  <si>
    <t>BUCCOLIERO ANNA MARIA</t>
  </si>
  <si>
    <t>DE LUCA MARCO</t>
  </si>
  <si>
    <t>LOMBARDI ENRICO</t>
  </si>
  <si>
    <t>SCHIATTI ROBERTO</t>
  </si>
  <si>
    <t>CALDES PINILLA MARIA JOSE'</t>
  </si>
  <si>
    <t>LAZZERI SIMONE</t>
  </si>
  <si>
    <t>TINTORI VERONICA</t>
  </si>
  <si>
    <t>BARBACCI PAOLA</t>
  </si>
  <si>
    <t>PROCOPIO ELENA</t>
  </si>
  <si>
    <t>MUSSA FEDERICO</t>
  </si>
  <si>
    <t>PENNICA MICHELE</t>
  </si>
  <si>
    <t>TAMBURINI ANGELA</t>
  </si>
  <si>
    <t>AVENALI STEFANO</t>
  </si>
  <si>
    <t>RUSCONI FRANCA</t>
  </si>
  <si>
    <t>MESSERI ANDREA</t>
  </si>
  <si>
    <t>TACCETTI GIOVANNI</t>
  </si>
  <si>
    <t>D'AVENIA ROBERTA</t>
  </si>
  <si>
    <t>MORONI MARCO</t>
  </si>
  <si>
    <t>MATERASSI MARCO</t>
  </si>
  <si>
    <t>FAVILLI SILVIA</t>
  </si>
  <si>
    <t>TONI SONIA</t>
  </si>
  <si>
    <t>PINZAUTI ENRICO</t>
  </si>
  <si>
    <t>BAGGI ROBERTO</t>
  </si>
  <si>
    <t>PARRINI ELENA</t>
  </si>
  <si>
    <t>DI SIMONE LORENA</t>
  </si>
  <si>
    <t>CICCARONE ANTONIO</t>
  </si>
  <si>
    <t>GREGORINI MIRCO</t>
  </si>
  <si>
    <t>VERGNA SIMONA</t>
  </si>
  <si>
    <t>GIANASSI STEFANIA</t>
  </si>
  <si>
    <t>BAZZANI GIULIA</t>
  </si>
  <si>
    <t>CONTI VALERIO</t>
  </si>
  <si>
    <t>ELIA ANTONIO</t>
  </si>
  <si>
    <t>MORTILLA MARZIA</t>
  </si>
  <si>
    <t>CALABRI GIOVANNI BATTISTA</t>
  </si>
  <si>
    <t>NASSI NICCOLO'</t>
  </si>
  <si>
    <t>GRIMALDI CHIARA</t>
  </si>
  <si>
    <t>RAIMONDI FRANCESCA</t>
  </si>
  <si>
    <t>TOT LORDO ANNUO</t>
  </si>
  <si>
    <t>SASSI BEATRICE</t>
  </si>
  <si>
    <t>BELMONTE LAURA</t>
  </si>
  <si>
    <t>FERRIGNO MARIANGELA</t>
  </si>
  <si>
    <t>COGNOME E NOME</t>
  </si>
  <si>
    <t>MCGREEVY KATHLEEN SHANNON</t>
  </si>
  <si>
    <t>MARTIN ROSANNA</t>
  </si>
  <si>
    <t>SOS SANITARIO</t>
  </si>
  <si>
    <t>SOC SANITARIO</t>
  </si>
  <si>
    <t>MIRABILE LORENZO</t>
  </si>
  <si>
    <t>CIARDINI ENRICO</t>
  </si>
  <si>
    <t>MORI FRANCESCA</t>
  </si>
  <si>
    <t>PARPAGNOLI MARIA</t>
  </si>
  <si>
    <t>SOC PROFESSIONALE E AMMINISTRATIVO</t>
  </si>
  <si>
    <t>COMPENSI FISSI</t>
  </si>
  <si>
    <t>COMPENSI VARIABILI</t>
  </si>
  <si>
    <t>RETRIBUZIONE RISULTATO</t>
  </si>
  <si>
    <t>AZZARI CHIARA</t>
  </si>
  <si>
    <t>BELTRAMI GIOVANNI</t>
  </si>
  <si>
    <t>GALLI LUISA</t>
  </si>
  <si>
    <t>GUERRINI RENZO</t>
  </si>
  <si>
    <t>INDOLFI GIUSEPPE</t>
  </si>
  <si>
    <t>LA MARCA GIANCARLO</t>
  </si>
  <si>
    <t>LIONETTI PAOLO</t>
  </si>
  <si>
    <t>MASIERI LORENZO</t>
  </si>
  <si>
    <t>MORABITO ANTONINO</t>
  </si>
  <si>
    <t>MORINI FRANCESCO</t>
  </si>
  <si>
    <t>MORRONE AMELIA</t>
  </si>
  <si>
    <t>OLIVOTTO IACOPO</t>
  </si>
  <si>
    <t>RICCI ZACCARIA</t>
  </si>
  <si>
    <t>ROMAGNANI PAOLA</t>
  </si>
  <si>
    <t>SIMONINI GABRIELE</t>
  </si>
  <si>
    <t>VAGLIO AUGUSTO</t>
  </si>
  <si>
    <t xml:space="preserve"> COGNOME E NOME</t>
  </si>
  <si>
    <t>ALTRO</t>
  </si>
  <si>
    <t>RIMB. MISSIONI</t>
  </si>
  <si>
    <r>
      <t xml:space="preserve">PERSONALE UNIVERSITARIO EQUIPARATO ALLA DIRIGENZA MEDICA E SANITARIA CON INCARICO DI DIRETTORE DI DAI, DI STRUTTURA COMPLESSA, SEMPLICE DIPARTIMENTALE E INTRASOC </t>
    </r>
    <r>
      <rPr>
        <b/>
        <sz val="9"/>
        <rFont val="Arial"/>
        <family val="2"/>
      </rPr>
      <t>(retribuzioni 2022 riferite ai soli compensi erogati per l'attività assistenziale, con esclusione della retribuzione universitaria)</t>
    </r>
  </si>
  <si>
    <t>LP INTRAMURARIA</t>
  </si>
  <si>
    <t>DATI RETRIBUTIVI 2022 - AOU MEYER IRCCS</t>
  </si>
  <si>
    <t>PATERNOSTER FILOMENA</t>
  </si>
  <si>
    <t>D'INCERTI LUDOVICO ERNESTO</t>
  </si>
  <si>
    <t>DI FEO DANIELE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</si>
</sst>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0" fontId="3" fillId="0" borderId="0" xfId="0" applyFont="1" applyFill="1" applyBorder="1"/>
    <xf numFmtId="4" fontId="3" fillId="0" borderId="0" xfId="0" applyNumberFormat="1" applyFont="1" applyFill="1" applyBorder="1"/>
    <xf numFmtId="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" fontId="4" fillId="0" borderId="0" xfId="0" applyNumberFormat="1" applyFont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/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4" fontId="1" fillId="0" borderId="8" xfId="0" applyNumberFormat="1" applyFont="1" applyFill="1" applyBorder="1"/>
    <xf numFmtId="4" fontId="4" fillId="0" borderId="4" xfId="0" applyNumberFormat="1" applyFont="1" applyBorder="1"/>
    <xf numFmtId="0" fontId="1" fillId="0" borderId="2" xfId="0" applyFont="1" applyFill="1" applyBorder="1"/>
    <xf numFmtId="4" fontId="4" fillId="0" borderId="5" xfId="0" applyNumberFormat="1" applyFont="1" applyBorder="1"/>
    <xf numFmtId="0" fontId="1" fillId="0" borderId="6" xfId="0" applyFont="1" applyFill="1" applyBorder="1"/>
    <xf numFmtId="4" fontId="1" fillId="0" borderId="9" xfId="0" applyNumberFormat="1" applyFont="1" applyFill="1" applyBorder="1"/>
    <xf numFmtId="4" fontId="4" fillId="0" borderId="7" xfId="0" applyNumberFormat="1" applyFont="1" applyBorder="1"/>
    <xf numFmtId="0" fontId="1" fillId="0" borderId="2" xfId="0" applyFont="1" applyFill="1" applyBorder="1" applyAlignment="1"/>
    <xf numFmtId="0" fontId="1" fillId="0" borderId="9" xfId="0" applyFont="1" applyFill="1" applyBorder="1"/>
    <xf numFmtId="0" fontId="4" fillId="0" borderId="3" xfId="0" applyFont="1" applyBorder="1"/>
    <xf numFmtId="4" fontId="4" fillId="0" borderId="8" xfId="0" applyNumberFormat="1" applyFont="1" applyBorder="1"/>
    <xf numFmtId="4" fontId="4" fillId="0" borderId="4" xfId="0" applyNumberFormat="1" applyFont="1" applyBorder="1" applyAlignment="1"/>
    <xf numFmtId="0" fontId="4" fillId="0" borderId="2" xfId="0" applyFont="1" applyBorder="1"/>
    <xf numFmtId="4" fontId="4" fillId="0" borderId="5" xfId="0" applyNumberFormat="1" applyFont="1" applyBorder="1" applyAlignment="1"/>
    <xf numFmtId="0" fontId="4" fillId="0" borderId="6" xfId="0" applyFont="1" applyBorder="1"/>
    <xf numFmtId="4" fontId="4" fillId="0" borderId="9" xfId="0" applyNumberFormat="1" applyFont="1" applyBorder="1"/>
    <xf numFmtId="4" fontId="1" fillId="0" borderId="9" xfId="0" applyNumberFormat="1" applyFont="1" applyFill="1" applyBorder="1" applyAlignment="1"/>
    <xf numFmtId="4" fontId="4" fillId="0" borderId="7" xfId="0" applyNumberFormat="1" applyFont="1" applyBorder="1" applyAlignment="1"/>
    <xf numFmtId="0" fontId="6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workbookViewId="0">
      <selection activeCell="A13" sqref="A13"/>
    </sheetView>
  </sheetViews>
  <sheetFormatPr defaultRowHeight="14.25" x14ac:dyDescent="0.2"/>
  <cols>
    <col min="1" max="1" width="27.75" customWidth="1"/>
    <col min="2" max="2" width="17" customWidth="1"/>
    <col min="3" max="3" width="14.875" customWidth="1"/>
    <col min="4" max="4" width="16.25" customWidth="1"/>
    <col min="5" max="5" width="16" customWidth="1"/>
    <col min="6" max="6" width="15.125" customWidth="1"/>
    <col min="7" max="7" width="16" customWidth="1"/>
    <col min="8" max="8" width="17.5" customWidth="1"/>
  </cols>
  <sheetData>
    <row r="1" spans="1:8" s="1" customFormat="1" ht="39" customHeight="1" x14ac:dyDescent="0.2">
      <c r="A1" s="32" t="s">
        <v>120</v>
      </c>
      <c r="B1" s="32"/>
      <c r="C1" s="32"/>
      <c r="D1" s="32"/>
      <c r="E1" s="32"/>
      <c r="F1" s="32"/>
      <c r="G1" s="32"/>
      <c r="H1" s="32"/>
    </row>
    <row r="2" spans="1:8" s="1" customFormat="1" ht="26.25" customHeight="1" x14ac:dyDescent="0.2">
      <c r="A2" s="12" t="s">
        <v>86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82</v>
      </c>
    </row>
    <row r="3" spans="1:8" s="1" customFormat="1" x14ac:dyDescent="0.2">
      <c r="A3" s="4"/>
      <c r="B3" s="5"/>
      <c r="C3" s="5"/>
      <c r="D3" s="5"/>
      <c r="E3" s="5"/>
      <c r="F3" s="5"/>
      <c r="G3" s="5"/>
    </row>
    <row r="4" spans="1:8" s="1" customFormat="1" x14ac:dyDescent="0.2">
      <c r="A4" s="33" t="s">
        <v>95</v>
      </c>
      <c r="B4" s="33"/>
      <c r="C4" s="33"/>
      <c r="D4" s="33"/>
      <c r="E4" s="33"/>
      <c r="F4" s="33"/>
      <c r="G4" s="33"/>
      <c r="H4" s="33"/>
    </row>
    <row r="5" spans="1:8" x14ac:dyDescent="0.2">
      <c r="A5" s="13" t="s">
        <v>6</v>
      </c>
      <c r="B5" s="14">
        <v>63730.86</v>
      </c>
      <c r="C5" s="14">
        <v>21060.65</v>
      </c>
      <c r="D5" s="14">
        <v>8952.2200000000012</v>
      </c>
      <c r="E5" s="14">
        <v>0</v>
      </c>
      <c r="F5" s="14">
        <v>0</v>
      </c>
      <c r="G5" s="14">
        <v>32</v>
      </c>
      <c r="H5" s="15">
        <f>SUM(B5:G5)</f>
        <v>93775.73000000001</v>
      </c>
    </row>
    <row r="6" spans="1:8" x14ac:dyDescent="0.2">
      <c r="A6" s="16" t="s">
        <v>10</v>
      </c>
      <c r="B6" s="10">
        <v>62635.650000000009</v>
      </c>
      <c r="C6" s="10">
        <v>10543.91</v>
      </c>
      <c r="D6" s="10">
        <v>3421.88</v>
      </c>
      <c r="E6" s="10">
        <v>0</v>
      </c>
      <c r="F6" s="10">
        <v>0</v>
      </c>
      <c r="G6" s="10">
        <v>0</v>
      </c>
      <c r="H6" s="17">
        <f>SUM(B6:G6)</f>
        <v>76601.440000000017</v>
      </c>
    </row>
    <row r="7" spans="1:8" x14ac:dyDescent="0.2">
      <c r="A7" s="16" t="s">
        <v>7</v>
      </c>
      <c r="B7" s="10">
        <v>0</v>
      </c>
      <c r="C7" s="10">
        <v>0</v>
      </c>
      <c r="D7" s="10">
        <v>3295.1</v>
      </c>
      <c r="E7" s="10">
        <v>0</v>
      </c>
      <c r="F7" s="10">
        <v>0</v>
      </c>
      <c r="G7" s="10">
        <v>0</v>
      </c>
      <c r="H7" s="17">
        <f t="shared" ref="H7:H70" si="0">SUM(B7:G7)</f>
        <v>3295.1</v>
      </c>
    </row>
    <row r="8" spans="1:8" x14ac:dyDescent="0.2">
      <c r="A8" s="16" t="s">
        <v>11</v>
      </c>
      <c r="B8" s="10">
        <v>0</v>
      </c>
      <c r="C8" s="10">
        <v>0</v>
      </c>
      <c r="D8" s="10">
        <v>3014.6</v>
      </c>
      <c r="E8" s="10">
        <v>0</v>
      </c>
      <c r="F8" s="10">
        <v>0</v>
      </c>
      <c r="G8" s="10">
        <v>0</v>
      </c>
      <c r="H8" s="17">
        <f t="shared" si="0"/>
        <v>3014.6</v>
      </c>
    </row>
    <row r="9" spans="1:8" x14ac:dyDescent="0.2">
      <c r="A9" s="16" t="s">
        <v>9</v>
      </c>
      <c r="B9" s="10">
        <v>62256.08</v>
      </c>
      <c r="C9" s="10">
        <v>10008.4</v>
      </c>
      <c r="D9" s="10">
        <v>5689.75</v>
      </c>
      <c r="E9" s="10">
        <v>0</v>
      </c>
      <c r="F9" s="10">
        <v>0</v>
      </c>
      <c r="G9" s="10">
        <v>0</v>
      </c>
      <c r="H9" s="17">
        <f t="shared" si="0"/>
        <v>77954.23</v>
      </c>
    </row>
    <row r="10" spans="1:8" x14ac:dyDescent="0.2">
      <c r="A10" s="16" t="s">
        <v>83</v>
      </c>
      <c r="B10" s="10">
        <v>53131.680000000008</v>
      </c>
      <c r="C10" s="10">
        <v>8678.4500000000007</v>
      </c>
      <c r="D10" s="10">
        <v>0</v>
      </c>
      <c r="E10" s="10">
        <v>0</v>
      </c>
      <c r="F10" s="10">
        <v>0</v>
      </c>
      <c r="G10" s="10">
        <v>0</v>
      </c>
      <c r="H10" s="17">
        <f t="shared" si="0"/>
        <v>61810.130000000005</v>
      </c>
    </row>
    <row r="11" spans="1:8" x14ac:dyDescent="0.2">
      <c r="A11" s="16" t="s">
        <v>8</v>
      </c>
      <c r="B11" s="10">
        <v>62423.130000000005</v>
      </c>
      <c r="C11" s="10">
        <v>10218</v>
      </c>
      <c r="D11" s="10">
        <v>6863.11</v>
      </c>
      <c r="E11" s="10">
        <v>0</v>
      </c>
      <c r="F11" s="10">
        <v>0</v>
      </c>
      <c r="G11" s="10">
        <v>309</v>
      </c>
      <c r="H11" s="17">
        <f t="shared" si="0"/>
        <v>79813.240000000005</v>
      </c>
    </row>
    <row r="12" spans="1:8" x14ac:dyDescent="0.2">
      <c r="A12" s="16" t="s">
        <v>84</v>
      </c>
      <c r="B12" s="10">
        <v>48962.360000000008</v>
      </c>
      <c r="C12" s="10">
        <v>0</v>
      </c>
      <c r="D12" s="10">
        <v>4203.87</v>
      </c>
      <c r="E12" s="10">
        <v>0</v>
      </c>
      <c r="F12" s="10">
        <v>0</v>
      </c>
      <c r="G12" s="10">
        <v>0</v>
      </c>
      <c r="H12" s="17">
        <f t="shared" si="0"/>
        <v>53166.23000000001</v>
      </c>
    </row>
    <row r="13" spans="1:8" x14ac:dyDescent="0.2">
      <c r="A13" s="16" t="s">
        <v>85</v>
      </c>
      <c r="B13" s="10">
        <v>47718.5</v>
      </c>
      <c r="C13" s="10">
        <v>0</v>
      </c>
      <c r="D13" s="10">
        <v>155.51</v>
      </c>
      <c r="E13" s="10">
        <v>0</v>
      </c>
      <c r="F13" s="10">
        <v>0</v>
      </c>
      <c r="G13" s="10">
        <v>0</v>
      </c>
      <c r="H13" s="17">
        <f t="shared" si="0"/>
        <v>47874.01</v>
      </c>
    </row>
    <row r="14" spans="1:8" x14ac:dyDescent="0.2">
      <c r="A14" s="16" t="s">
        <v>87</v>
      </c>
      <c r="B14" s="10">
        <v>52618.530000000006</v>
      </c>
      <c r="C14" s="10">
        <v>0</v>
      </c>
      <c r="D14" s="10">
        <v>0</v>
      </c>
      <c r="E14" s="10">
        <v>0</v>
      </c>
      <c r="F14" s="10">
        <v>0</v>
      </c>
      <c r="G14" s="10">
        <v>205.8</v>
      </c>
      <c r="H14" s="17">
        <f t="shared" si="0"/>
        <v>52824.330000000009</v>
      </c>
    </row>
    <row r="15" spans="1:8" x14ac:dyDescent="0.2">
      <c r="A15" s="18" t="s">
        <v>12</v>
      </c>
      <c r="B15" s="19">
        <v>62251.89</v>
      </c>
      <c r="C15" s="19">
        <v>10354.91</v>
      </c>
      <c r="D15" s="19">
        <v>7144.05</v>
      </c>
      <c r="E15" s="19">
        <v>0</v>
      </c>
      <c r="F15" s="19">
        <v>0</v>
      </c>
      <c r="G15" s="19">
        <v>0</v>
      </c>
      <c r="H15" s="20">
        <f t="shared" si="0"/>
        <v>79750.850000000006</v>
      </c>
    </row>
    <row r="16" spans="1:8" s="1" customFormat="1" x14ac:dyDescent="0.2">
      <c r="A16" s="2"/>
      <c r="B16" s="3"/>
      <c r="C16" s="3"/>
      <c r="D16" s="3"/>
      <c r="E16" s="3"/>
      <c r="F16" s="3"/>
      <c r="G16" s="3"/>
      <c r="H16" s="6"/>
    </row>
    <row r="17" spans="1:8" x14ac:dyDescent="0.2">
      <c r="A17" s="34" t="s">
        <v>90</v>
      </c>
      <c r="B17" s="34"/>
      <c r="C17" s="34"/>
      <c r="D17" s="34"/>
      <c r="E17" s="34"/>
      <c r="F17" s="34"/>
      <c r="G17" s="34"/>
      <c r="H17" s="34"/>
    </row>
    <row r="18" spans="1:8" x14ac:dyDescent="0.2">
      <c r="A18" s="13" t="s">
        <v>74</v>
      </c>
      <c r="B18" s="14">
        <v>81926.31</v>
      </c>
      <c r="C18" s="14">
        <v>14154.23</v>
      </c>
      <c r="D18" s="14">
        <v>5821.82</v>
      </c>
      <c r="E18" s="14">
        <v>0</v>
      </c>
      <c r="F18" s="14">
        <v>0</v>
      </c>
      <c r="G18" s="14">
        <v>0</v>
      </c>
      <c r="H18" s="15">
        <f t="shared" si="0"/>
        <v>101902.35999999999</v>
      </c>
    </row>
    <row r="19" spans="1:8" x14ac:dyDescent="0.2">
      <c r="A19" s="21" t="s">
        <v>13</v>
      </c>
      <c r="B19" s="11">
        <v>97704.670000000013</v>
      </c>
      <c r="C19" s="11">
        <v>43968.03</v>
      </c>
      <c r="D19" s="11">
        <v>10139.23</v>
      </c>
      <c r="E19" s="11">
        <v>0</v>
      </c>
      <c r="F19" s="11">
        <v>0</v>
      </c>
      <c r="G19" s="11">
        <v>0</v>
      </c>
      <c r="H19" s="17">
        <f t="shared" si="0"/>
        <v>151811.93000000002</v>
      </c>
    </row>
    <row r="20" spans="1:8" x14ac:dyDescent="0.2">
      <c r="A20" s="21" t="s">
        <v>15</v>
      </c>
      <c r="B20" s="11">
        <v>99623.73000000001</v>
      </c>
      <c r="C20" s="11">
        <v>24984.720000000001</v>
      </c>
      <c r="D20" s="11">
        <v>23192.68</v>
      </c>
      <c r="E20" s="11">
        <v>0</v>
      </c>
      <c r="F20" s="11">
        <v>0</v>
      </c>
      <c r="G20" s="11">
        <v>0</v>
      </c>
      <c r="H20" s="17">
        <f t="shared" si="0"/>
        <v>147801.13</v>
      </c>
    </row>
    <row r="21" spans="1:8" x14ac:dyDescent="0.2">
      <c r="A21" s="21" t="s">
        <v>22</v>
      </c>
      <c r="B21" s="11">
        <v>93550.63</v>
      </c>
      <c r="C21" s="11">
        <v>44392.49</v>
      </c>
      <c r="D21" s="11">
        <v>11645.92</v>
      </c>
      <c r="E21" s="11">
        <v>91.24</v>
      </c>
      <c r="F21" s="11">
        <v>300875.63</v>
      </c>
      <c r="G21" s="11">
        <v>0</v>
      </c>
      <c r="H21" s="17">
        <f t="shared" si="0"/>
        <v>450555.91000000003</v>
      </c>
    </row>
    <row r="22" spans="1:8" x14ac:dyDescent="0.2">
      <c r="A22" s="21" t="s">
        <v>122</v>
      </c>
      <c r="B22" s="11">
        <v>95907.74000000002</v>
      </c>
      <c r="C22" s="11">
        <v>11508.119999999999</v>
      </c>
      <c r="D22" s="11">
        <v>6095.6</v>
      </c>
      <c r="E22" s="11">
        <v>740</v>
      </c>
      <c r="F22" s="11">
        <v>8325</v>
      </c>
      <c r="G22" s="11">
        <v>0</v>
      </c>
      <c r="H22" s="17">
        <f t="shared" si="0"/>
        <v>122576.46000000002</v>
      </c>
    </row>
    <row r="23" spans="1:8" x14ac:dyDescent="0.2">
      <c r="A23" s="21" t="s">
        <v>14</v>
      </c>
      <c r="B23" s="11">
        <v>16511.670000000002</v>
      </c>
      <c r="C23" s="11">
        <v>1703</v>
      </c>
      <c r="D23" s="11">
        <v>9775.7800000000007</v>
      </c>
      <c r="E23" s="11">
        <v>1647.76</v>
      </c>
      <c r="F23" s="11">
        <v>273.66000000000003</v>
      </c>
      <c r="G23" s="11">
        <v>0</v>
      </c>
      <c r="H23" s="17">
        <f t="shared" si="0"/>
        <v>29911.870000000003</v>
      </c>
    </row>
    <row r="24" spans="1:8" x14ac:dyDescent="0.2">
      <c r="A24" s="21" t="s">
        <v>16</v>
      </c>
      <c r="B24" s="11">
        <v>98763.13</v>
      </c>
      <c r="C24" s="11">
        <v>33887.879999999997</v>
      </c>
      <c r="D24" s="11">
        <v>17422.82</v>
      </c>
      <c r="E24" s="11">
        <v>0</v>
      </c>
      <c r="F24" s="11">
        <v>0</v>
      </c>
      <c r="G24" s="11">
        <v>0</v>
      </c>
      <c r="H24" s="17">
        <f t="shared" si="0"/>
        <v>150073.83000000002</v>
      </c>
    </row>
    <row r="25" spans="1:8" s="1" customFormat="1" x14ac:dyDescent="0.2">
      <c r="A25" s="21" t="s">
        <v>19</v>
      </c>
      <c r="B25" s="11">
        <v>0</v>
      </c>
      <c r="C25" s="11">
        <v>0</v>
      </c>
      <c r="D25" s="11">
        <v>14481.34</v>
      </c>
      <c r="E25" s="11">
        <v>0</v>
      </c>
      <c r="F25" s="11">
        <v>0</v>
      </c>
      <c r="G25" s="11">
        <v>0</v>
      </c>
      <c r="H25" s="17">
        <f t="shared" si="0"/>
        <v>14481.34</v>
      </c>
    </row>
    <row r="26" spans="1:8" s="1" customFormat="1" x14ac:dyDescent="0.2">
      <c r="A26" s="21" t="s">
        <v>17</v>
      </c>
      <c r="B26" s="11">
        <v>95415.670000000013</v>
      </c>
      <c r="C26" s="11">
        <v>144738.91999999998</v>
      </c>
      <c r="D26" s="11">
        <v>0</v>
      </c>
      <c r="E26" s="11">
        <v>0</v>
      </c>
      <c r="F26" s="11">
        <v>125492.73</v>
      </c>
      <c r="G26" s="11">
        <v>0</v>
      </c>
      <c r="H26" s="17">
        <f t="shared" si="0"/>
        <v>365647.32</v>
      </c>
    </row>
    <row r="27" spans="1:8" s="1" customFormat="1" x14ac:dyDescent="0.2">
      <c r="A27" s="21" t="s">
        <v>21</v>
      </c>
      <c r="B27" s="11">
        <v>96324.46</v>
      </c>
      <c r="C27" s="11">
        <v>16354.2</v>
      </c>
      <c r="D27" s="11">
        <v>9918.9</v>
      </c>
      <c r="E27" s="11">
        <v>-2800</v>
      </c>
      <c r="F27" s="11">
        <v>8393.5499999999993</v>
      </c>
      <c r="G27" s="11">
        <v>0</v>
      </c>
      <c r="H27" s="17">
        <f t="shared" si="0"/>
        <v>128191.11</v>
      </c>
    </row>
    <row r="28" spans="1:8" s="1" customFormat="1" x14ac:dyDescent="0.2">
      <c r="A28" s="21" t="s">
        <v>91</v>
      </c>
      <c r="B28" s="11">
        <v>0</v>
      </c>
      <c r="C28" s="11">
        <v>0.96</v>
      </c>
      <c r="D28" s="11">
        <v>158.26</v>
      </c>
      <c r="E28" s="11">
        <v>0</v>
      </c>
      <c r="F28" s="11">
        <v>0</v>
      </c>
      <c r="G28" s="11">
        <v>0</v>
      </c>
      <c r="H28" s="17">
        <f t="shared" si="0"/>
        <v>159.22</v>
      </c>
    </row>
    <row r="29" spans="1:8" s="1" customFormat="1" x14ac:dyDescent="0.2">
      <c r="A29" s="21" t="s">
        <v>20</v>
      </c>
      <c r="B29" s="11">
        <v>0</v>
      </c>
      <c r="C29" s="11">
        <v>0</v>
      </c>
      <c r="D29" s="11">
        <v>9060.8100000000013</v>
      </c>
      <c r="E29" s="11">
        <v>0</v>
      </c>
      <c r="F29" s="11">
        <v>6456.77</v>
      </c>
      <c r="G29" s="11">
        <v>0</v>
      </c>
      <c r="H29" s="17">
        <f t="shared" si="0"/>
        <v>15517.580000000002</v>
      </c>
    </row>
    <row r="30" spans="1:8" s="1" customFormat="1" x14ac:dyDescent="0.2">
      <c r="A30" s="21" t="s">
        <v>18</v>
      </c>
      <c r="B30" s="11">
        <v>99195.510000000009</v>
      </c>
      <c r="C30" s="11">
        <v>33453.300000000003</v>
      </c>
      <c r="D30" s="11">
        <v>10044.969999999999</v>
      </c>
      <c r="E30" s="11">
        <v>0</v>
      </c>
      <c r="F30" s="11">
        <v>16896</v>
      </c>
      <c r="G30" s="11">
        <v>0</v>
      </c>
      <c r="H30" s="17">
        <f t="shared" si="0"/>
        <v>159589.78</v>
      </c>
    </row>
    <row r="31" spans="1:8" s="1" customFormat="1" x14ac:dyDescent="0.2">
      <c r="A31" s="21" t="s">
        <v>65</v>
      </c>
      <c r="B31" s="11">
        <v>94378.459999999992</v>
      </c>
      <c r="C31" s="11">
        <v>15287.57</v>
      </c>
      <c r="D31" s="11">
        <v>14505.32</v>
      </c>
      <c r="E31" s="11">
        <v>62.54</v>
      </c>
      <c r="F31" s="11">
        <v>7006.08</v>
      </c>
      <c r="G31" s="11">
        <v>299.05</v>
      </c>
      <c r="H31" s="17">
        <f t="shared" si="0"/>
        <v>131539.01999999999</v>
      </c>
    </row>
    <row r="32" spans="1:8" s="1" customFormat="1" x14ac:dyDescent="0.2">
      <c r="A32" s="21" t="s">
        <v>23</v>
      </c>
      <c r="B32" s="11">
        <v>62343.18</v>
      </c>
      <c r="C32" s="11">
        <v>14587.529999999999</v>
      </c>
      <c r="D32" s="11">
        <v>9914.7999999999993</v>
      </c>
      <c r="E32" s="11">
        <v>0</v>
      </c>
      <c r="F32" s="11">
        <v>276149.33999999997</v>
      </c>
      <c r="G32" s="11">
        <v>0</v>
      </c>
      <c r="H32" s="17">
        <f t="shared" si="0"/>
        <v>362994.85</v>
      </c>
    </row>
    <row r="33" spans="1:8" s="1" customFormat="1" x14ac:dyDescent="0.2">
      <c r="A33" s="16" t="s">
        <v>71</v>
      </c>
      <c r="B33" s="10">
        <v>63051.740000000005</v>
      </c>
      <c r="C33" s="10">
        <v>41217.93</v>
      </c>
      <c r="D33" s="10">
        <v>1251.2</v>
      </c>
      <c r="E33" s="9">
        <v>0</v>
      </c>
      <c r="F33" s="9">
        <v>0</v>
      </c>
      <c r="G33" s="9">
        <v>793.88</v>
      </c>
      <c r="H33" s="17">
        <f t="shared" si="0"/>
        <v>106314.75000000001</v>
      </c>
    </row>
    <row r="34" spans="1:8" s="1" customFormat="1" x14ac:dyDescent="0.2">
      <c r="A34" s="18" t="s">
        <v>24</v>
      </c>
      <c r="B34" s="19">
        <v>0</v>
      </c>
      <c r="C34" s="19">
        <v>-26.73</v>
      </c>
      <c r="D34" s="19">
        <v>8127.8099999999995</v>
      </c>
      <c r="E34" s="22">
        <v>0</v>
      </c>
      <c r="F34" s="22">
        <v>0</v>
      </c>
      <c r="G34" s="22">
        <v>0</v>
      </c>
      <c r="H34" s="20">
        <f t="shared" si="0"/>
        <v>8101.08</v>
      </c>
    </row>
    <row r="35" spans="1:8" x14ac:dyDescent="0.2">
      <c r="H35" s="6"/>
    </row>
    <row r="36" spans="1:8" x14ac:dyDescent="0.2">
      <c r="A36" s="34" t="s">
        <v>89</v>
      </c>
      <c r="B36" s="34"/>
      <c r="C36" s="34"/>
      <c r="D36" s="34"/>
      <c r="E36" s="34"/>
      <c r="F36" s="34"/>
      <c r="G36" s="34"/>
      <c r="H36" s="34"/>
    </row>
    <row r="37" spans="1:8" x14ac:dyDescent="0.2">
      <c r="A37" s="13" t="s">
        <v>69</v>
      </c>
      <c r="B37" s="14">
        <v>77033.560000000012</v>
      </c>
      <c r="C37" s="14">
        <v>3178.34</v>
      </c>
      <c r="D37" s="14">
        <v>10195.299999999999</v>
      </c>
      <c r="E37" s="14">
        <v>414.74</v>
      </c>
      <c r="F37" s="14">
        <v>0</v>
      </c>
      <c r="G37" s="14">
        <v>0</v>
      </c>
      <c r="H37" s="15">
        <f t="shared" si="0"/>
        <v>90821.940000000017</v>
      </c>
    </row>
    <row r="38" spans="1:8" x14ac:dyDescent="0.2">
      <c r="A38" s="16" t="s">
        <v>70</v>
      </c>
      <c r="B38" s="10">
        <v>65504.94</v>
      </c>
      <c r="C38" s="10">
        <v>0.08</v>
      </c>
      <c r="D38" s="10">
        <v>7506.57</v>
      </c>
      <c r="E38" s="10">
        <v>0</v>
      </c>
      <c r="F38" s="10">
        <v>6217.75</v>
      </c>
      <c r="G38" s="10">
        <v>322.39999999999998</v>
      </c>
      <c r="H38" s="17">
        <f t="shared" si="0"/>
        <v>79551.739999999991</v>
      </c>
    </row>
    <row r="39" spans="1:8" x14ac:dyDescent="0.2">
      <c r="A39" s="16" t="s">
        <v>75</v>
      </c>
      <c r="B39" s="10">
        <v>62079.270000000004</v>
      </c>
      <c r="C39" s="10">
        <v>269.23</v>
      </c>
      <c r="D39" s="10">
        <v>4866.4799999999996</v>
      </c>
      <c r="E39" s="10">
        <v>0</v>
      </c>
      <c r="F39" s="10">
        <v>0</v>
      </c>
      <c r="G39" s="10">
        <v>0</v>
      </c>
      <c r="H39" s="17">
        <f t="shared" si="0"/>
        <v>67214.98000000001</v>
      </c>
    </row>
    <row r="40" spans="1:8" x14ac:dyDescent="0.2">
      <c r="A40" s="16" t="s">
        <v>88</v>
      </c>
      <c r="B40" s="10">
        <v>63021.62</v>
      </c>
      <c r="C40" s="10">
        <v>903.85</v>
      </c>
      <c r="D40" s="10">
        <v>5777.84</v>
      </c>
      <c r="E40" s="10">
        <v>0</v>
      </c>
      <c r="F40" s="10">
        <v>0</v>
      </c>
      <c r="G40" s="10">
        <v>0</v>
      </c>
      <c r="H40" s="17">
        <f t="shared" si="0"/>
        <v>69703.31</v>
      </c>
    </row>
    <row r="41" spans="1:8" x14ac:dyDescent="0.2">
      <c r="A41" s="16" t="s">
        <v>68</v>
      </c>
      <c r="B41" s="10">
        <v>62795.42</v>
      </c>
      <c r="C41" s="10">
        <v>870.87</v>
      </c>
      <c r="D41" s="10">
        <v>6691.8899999999994</v>
      </c>
      <c r="E41" s="10">
        <v>0</v>
      </c>
      <c r="F41" s="10">
        <v>0</v>
      </c>
      <c r="G41" s="10">
        <v>433.4</v>
      </c>
      <c r="H41" s="17">
        <f t="shared" si="0"/>
        <v>70791.579999999987</v>
      </c>
    </row>
    <row r="42" spans="1:8" x14ac:dyDescent="0.2">
      <c r="A42" s="21" t="s">
        <v>57</v>
      </c>
      <c r="B42" s="11">
        <v>84232.12</v>
      </c>
      <c r="C42" s="11">
        <v>6215.77</v>
      </c>
      <c r="D42" s="11">
        <v>7074.83</v>
      </c>
      <c r="E42" s="11">
        <v>0</v>
      </c>
      <c r="F42" s="11">
        <v>22878.61</v>
      </c>
      <c r="G42" s="11">
        <v>0</v>
      </c>
      <c r="H42" s="17">
        <f t="shared" si="0"/>
        <v>120401.33</v>
      </c>
    </row>
    <row r="43" spans="1:8" x14ac:dyDescent="0.2">
      <c r="A43" s="21" t="s">
        <v>67</v>
      </c>
      <c r="B43" s="11">
        <v>86218</v>
      </c>
      <c r="C43" s="11">
        <v>4828.8900000000003</v>
      </c>
      <c r="D43" s="11">
        <v>8340.35</v>
      </c>
      <c r="E43" s="11">
        <v>16306.2</v>
      </c>
      <c r="F43" s="11">
        <v>25448.84</v>
      </c>
      <c r="G43" s="11">
        <v>0</v>
      </c>
      <c r="H43" s="17">
        <f t="shared" si="0"/>
        <v>141142.28</v>
      </c>
    </row>
    <row r="44" spans="1:8" x14ac:dyDescent="0.2">
      <c r="A44" s="21" t="s">
        <v>52</v>
      </c>
      <c r="B44" s="11">
        <v>82620.23000000001</v>
      </c>
      <c r="C44" s="11">
        <v>2745.09</v>
      </c>
      <c r="D44" s="11">
        <v>8817.4900000000016</v>
      </c>
      <c r="E44" s="11">
        <v>0</v>
      </c>
      <c r="F44" s="11">
        <v>0</v>
      </c>
      <c r="G44" s="11">
        <v>0</v>
      </c>
      <c r="H44" s="17">
        <f t="shared" si="0"/>
        <v>94182.810000000012</v>
      </c>
    </row>
    <row r="45" spans="1:8" x14ac:dyDescent="0.2">
      <c r="A45" s="21" t="s">
        <v>44</v>
      </c>
      <c r="B45" s="11">
        <v>84508.5</v>
      </c>
      <c r="C45" s="11">
        <v>2994.2</v>
      </c>
      <c r="D45" s="11">
        <v>7014.37</v>
      </c>
      <c r="E45" s="11">
        <v>0</v>
      </c>
      <c r="F45" s="11">
        <v>2381.4499999999998</v>
      </c>
      <c r="G45" s="11">
        <v>0</v>
      </c>
      <c r="H45" s="17">
        <f t="shared" si="0"/>
        <v>96898.51999999999</v>
      </c>
    </row>
    <row r="46" spans="1:8" x14ac:dyDescent="0.2">
      <c r="A46" s="21" t="s">
        <v>45</v>
      </c>
      <c r="B46" s="11">
        <v>84306.35</v>
      </c>
      <c r="C46" s="11">
        <v>62.37</v>
      </c>
      <c r="D46" s="11">
        <v>8370.68</v>
      </c>
      <c r="E46" s="11">
        <v>0</v>
      </c>
      <c r="F46" s="11">
        <v>15932.75</v>
      </c>
      <c r="G46" s="11">
        <v>978</v>
      </c>
      <c r="H46" s="17">
        <f t="shared" si="0"/>
        <v>109650.15</v>
      </c>
    </row>
    <row r="47" spans="1:8" x14ac:dyDescent="0.2">
      <c r="A47" s="21" t="s">
        <v>78</v>
      </c>
      <c r="B47" s="11">
        <v>81150.12</v>
      </c>
      <c r="C47" s="11">
        <v>3079.0300000000007</v>
      </c>
      <c r="D47" s="11">
        <v>5917.8899999999994</v>
      </c>
      <c r="E47" s="11">
        <v>3410.49</v>
      </c>
      <c r="F47" s="11">
        <v>31754.5</v>
      </c>
      <c r="G47" s="11">
        <v>0</v>
      </c>
      <c r="H47" s="17">
        <f t="shared" si="0"/>
        <v>125312.03</v>
      </c>
    </row>
    <row r="48" spans="1:8" x14ac:dyDescent="0.2">
      <c r="A48" s="21" t="s">
        <v>49</v>
      </c>
      <c r="B48" s="11">
        <v>82620.23000000001</v>
      </c>
      <c r="C48" s="11">
        <v>26244.780000000002</v>
      </c>
      <c r="D48" s="11">
        <v>8430.33</v>
      </c>
      <c r="E48" s="11">
        <v>-1886.4</v>
      </c>
      <c r="F48" s="11">
        <v>2606.4</v>
      </c>
      <c r="G48" s="11">
        <v>5622.3</v>
      </c>
      <c r="H48" s="17">
        <f t="shared" si="0"/>
        <v>123637.64000000001</v>
      </c>
    </row>
    <row r="49" spans="1:8" x14ac:dyDescent="0.2">
      <c r="A49" s="21" t="s">
        <v>92</v>
      </c>
      <c r="B49" s="11">
        <v>0</v>
      </c>
      <c r="C49" s="11">
        <v>1.67</v>
      </c>
      <c r="D49" s="11">
        <v>274.55</v>
      </c>
      <c r="E49" s="11">
        <v>0</v>
      </c>
      <c r="F49" s="11">
        <v>0</v>
      </c>
      <c r="G49" s="11">
        <v>0</v>
      </c>
      <c r="H49" s="17">
        <f t="shared" si="0"/>
        <v>276.22000000000003</v>
      </c>
    </row>
    <row r="50" spans="1:8" x14ac:dyDescent="0.2">
      <c r="A50" s="21" t="s">
        <v>37</v>
      </c>
      <c r="B50" s="11">
        <v>81150.12</v>
      </c>
      <c r="C50" s="11">
        <v>26707.84</v>
      </c>
      <c r="D50" s="11">
        <v>19357.66</v>
      </c>
      <c r="E50" s="11">
        <v>1810.67</v>
      </c>
      <c r="F50" s="11">
        <v>83408.570000000007</v>
      </c>
      <c r="G50" s="11">
        <v>0</v>
      </c>
      <c r="H50" s="17">
        <f t="shared" si="0"/>
        <v>212434.86</v>
      </c>
    </row>
    <row r="51" spans="1:8" x14ac:dyDescent="0.2">
      <c r="A51" s="21" t="s">
        <v>61</v>
      </c>
      <c r="B51" s="11">
        <v>88342.85</v>
      </c>
      <c r="C51" s="11">
        <v>51.64</v>
      </c>
      <c r="D51" s="11">
        <v>8327.2099999999991</v>
      </c>
      <c r="E51" s="11">
        <v>0</v>
      </c>
      <c r="F51" s="11">
        <v>0</v>
      </c>
      <c r="G51" s="11">
        <v>0</v>
      </c>
      <c r="H51" s="17">
        <f t="shared" si="0"/>
        <v>96721.700000000012</v>
      </c>
    </row>
    <row r="52" spans="1:8" x14ac:dyDescent="0.2">
      <c r="A52" s="21" t="s">
        <v>46</v>
      </c>
      <c r="B52" s="11">
        <v>82620.23000000001</v>
      </c>
      <c r="C52" s="11">
        <v>3547.96</v>
      </c>
      <c r="D52" s="11">
        <v>8847.09</v>
      </c>
      <c r="E52" s="11">
        <v>-1076.8</v>
      </c>
      <c r="F52" s="11">
        <v>2051.1999999999998</v>
      </c>
      <c r="G52" s="11">
        <v>0</v>
      </c>
      <c r="H52" s="17">
        <f t="shared" si="0"/>
        <v>95989.680000000008</v>
      </c>
    </row>
    <row r="53" spans="1:8" x14ac:dyDescent="0.2">
      <c r="A53" s="21" t="s">
        <v>28</v>
      </c>
      <c r="B53" s="11">
        <v>0</v>
      </c>
      <c r="C53" s="11">
        <v>10.72</v>
      </c>
      <c r="D53" s="11">
        <v>1775.53</v>
      </c>
      <c r="E53" s="11">
        <v>0</v>
      </c>
      <c r="F53" s="11">
        <v>0</v>
      </c>
      <c r="G53" s="11">
        <v>0</v>
      </c>
      <c r="H53" s="17">
        <f t="shared" si="0"/>
        <v>1786.25</v>
      </c>
    </row>
    <row r="54" spans="1:8" x14ac:dyDescent="0.2">
      <c r="A54" s="21" t="s">
        <v>76</v>
      </c>
      <c r="B54" s="11">
        <v>88077.91</v>
      </c>
      <c r="C54" s="11">
        <v>17368.669999999998</v>
      </c>
      <c r="D54" s="11">
        <v>5563.25</v>
      </c>
      <c r="E54" s="11">
        <v>0</v>
      </c>
      <c r="F54" s="11">
        <v>45556.15</v>
      </c>
      <c r="G54" s="11">
        <v>0</v>
      </c>
      <c r="H54" s="17">
        <f t="shared" si="0"/>
        <v>156565.98000000001</v>
      </c>
    </row>
    <row r="55" spans="1:8" x14ac:dyDescent="0.2">
      <c r="A55" s="21" t="s">
        <v>64</v>
      </c>
      <c r="B55" s="11">
        <v>86139.35</v>
      </c>
      <c r="C55" s="11">
        <v>2371.56</v>
      </c>
      <c r="D55" s="11">
        <v>13191</v>
      </c>
      <c r="E55" s="11">
        <v>769.57</v>
      </c>
      <c r="F55" s="11">
        <v>41430.49</v>
      </c>
      <c r="G55" s="11">
        <v>0</v>
      </c>
      <c r="H55" s="17">
        <f t="shared" si="0"/>
        <v>143901.97</v>
      </c>
    </row>
    <row r="56" spans="1:8" x14ac:dyDescent="0.2">
      <c r="A56" s="21" t="s">
        <v>30</v>
      </c>
      <c r="B56" s="11">
        <v>0</v>
      </c>
      <c r="C56" s="11">
        <v>0</v>
      </c>
      <c r="D56" s="11">
        <v>3274.51</v>
      </c>
      <c r="E56" s="11">
        <v>0</v>
      </c>
      <c r="F56" s="11">
        <v>0</v>
      </c>
      <c r="G56" s="11">
        <v>0</v>
      </c>
      <c r="H56" s="17">
        <f t="shared" si="0"/>
        <v>3274.51</v>
      </c>
    </row>
    <row r="57" spans="1:8" x14ac:dyDescent="0.2">
      <c r="A57" s="21" t="s">
        <v>80</v>
      </c>
      <c r="B57" s="11">
        <v>67038.459999999992</v>
      </c>
      <c r="C57" s="11">
        <v>24499.71</v>
      </c>
      <c r="D57" s="11">
        <v>3625.94</v>
      </c>
      <c r="E57" s="11">
        <v>0</v>
      </c>
      <c r="F57" s="11">
        <v>0</v>
      </c>
      <c r="G57" s="11">
        <v>487.77</v>
      </c>
      <c r="H57" s="17">
        <f t="shared" si="0"/>
        <v>95651.87999999999</v>
      </c>
    </row>
    <row r="58" spans="1:8" x14ac:dyDescent="0.2">
      <c r="A58" s="21" t="s">
        <v>26</v>
      </c>
      <c r="B58" s="11">
        <v>0</v>
      </c>
      <c r="C58" s="11">
        <v>-4.91</v>
      </c>
      <c r="D58" s="11">
        <v>864.76</v>
      </c>
      <c r="E58" s="11">
        <v>0</v>
      </c>
      <c r="F58" s="11">
        <v>0</v>
      </c>
      <c r="G58" s="11">
        <v>0</v>
      </c>
      <c r="H58" s="17">
        <f t="shared" si="0"/>
        <v>859.85</v>
      </c>
    </row>
    <row r="59" spans="1:8" x14ac:dyDescent="0.2">
      <c r="A59" s="21" t="s">
        <v>50</v>
      </c>
      <c r="B59" s="11">
        <v>81150.12</v>
      </c>
      <c r="C59" s="11">
        <v>7760.92</v>
      </c>
      <c r="D59" s="11">
        <v>16377.730000000001</v>
      </c>
      <c r="E59" s="11">
        <v>0</v>
      </c>
      <c r="F59" s="11">
        <v>25327.51</v>
      </c>
      <c r="G59" s="11">
        <v>0</v>
      </c>
      <c r="H59" s="17">
        <f t="shared" si="0"/>
        <v>130616.27999999998</v>
      </c>
    </row>
    <row r="60" spans="1:8" x14ac:dyDescent="0.2">
      <c r="A60" s="21" t="s">
        <v>36</v>
      </c>
      <c r="B60" s="11">
        <v>82620.23000000001</v>
      </c>
      <c r="C60" s="11">
        <v>5109.7599999999993</v>
      </c>
      <c r="D60" s="11">
        <v>8948.7200000000012</v>
      </c>
      <c r="E60" s="11">
        <v>2741</v>
      </c>
      <c r="F60" s="11">
        <v>0</v>
      </c>
      <c r="G60" s="11">
        <v>0</v>
      </c>
      <c r="H60" s="17">
        <f t="shared" si="0"/>
        <v>99419.71</v>
      </c>
    </row>
    <row r="61" spans="1:8" x14ac:dyDescent="0.2">
      <c r="A61" s="21" t="s">
        <v>38</v>
      </c>
      <c r="B61" s="11">
        <v>81150.12</v>
      </c>
      <c r="C61" s="11">
        <v>8395.7800000000007</v>
      </c>
      <c r="D61" s="11">
        <v>8400.31</v>
      </c>
      <c r="E61" s="11">
        <v>9416</v>
      </c>
      <c r="F61" s="11">
        <v>0</v>
      </c>
      <c r="G61" s="11">
        <v>0</v>
      </c>
      <c r="H61" s="17">
        <f t="shared" si="0"/>
        <v>107362.20999999999</v>
      </c>
    </row>
    <row r="62" spans="1:8" x14ac:dyDescent="0.2">
      <c r="A62" s="21" t="s">
        <v>47</v>
      </c>
      <c r="B62" s="11">
        <v>82620.23000000001</v>
      </c>
      <c r="C62" s="11">
        <v>1606.92</v>
      </c>
      <c r="D62" s="11">
        <v>8682.2999999999993</v>
      </c>
      <c r="E62" s="11">
        <v>0</v>
      </c>
      <c r="F62" s="11">
        <v>40573.589999999997</v>
      </c>
      <c r="G62" s="11">
        <v>7322.1</v>
      </c>
      <c r="H62" s="17">
        <f t="shared" si="0"/>
        <v>140805.14000000001</v>
      </c>
    </row>
    <row r="63" spans="1:8" x14ac:dyDescent="0.2">
      <c r="A63" s="21" t="s">
        <v>63</v>
      </c>
      <c r="B63" s="11">
        <v>0</v>
      </c>
      <c r="C63" s="11">
        <v>0</v>
      </c>
      <c r="D63" s="11">
        <v>5462.63</v>
      </c>
      <c r="E63" s="11">
        <v>0</v>
      </c>
      <c r="F63" s="11">
        <v>484.5</v>
      </c>
      <c r="G63" s="11">
        <v>0</v>
      </c>
      <c r="H63" s="17">
        <f t="shared" si="0"/>
        <v>5947.13</v>
      </c>
    </row>
    <row r="64" spans="1:8" x14ac:dyDescent="0.2">
      <c r="A64" s="21" t="s">
        <v>59</v>
      </c>
      <c r="B64" s="11">
        <v>0</v>
      </c>
      <c r="C64" s="11">
        <v>0</v>
      </c>
      <c r="D64" s="11">
        <v>18974.659999999996</v>
      </c>
      <c r="E64" s="11">
        <v>0</v>
      </c>
      <c r="F64" s="11">
        <v>0</v>
      </c>
      <c r="G64" s="11">
        <v>0</v>
      </c>
      <c r="H64" s="17">
        <f t="shared" si="0"/>
        <v>18974.659999999996</v>
      </c>
    </row>
    <row r="65" spans="1:8" x14ac:dyDescent="0.2">
      <c r="A65" s="21" t="s">
        <v>93</v>
      </c>
      <c r="B65" s="11">
        <v>75125.75</v>
      </c>
      <c r="C65" s="11">
        <v>1507.09</v>
      </c>
      <c r="D65" s="11">
        <v>13376.310000000001</v>
      </c>
      <c r="E65" s="11">
        <v>0</v>
      </c>
      <c r="F65" s="11">
        <v>26974.26</v>
      </c>
      <c r="G65" s="11">
        <v>0</v>
      </c>
      <c r="H65" s="17">
        <f t="shared" si="0"/>
        <v>116983.40999999999</v>
      </c>
    </row>
    <row r="66" spans="1:8" x14ac:dyDescent="0.2">
      <c r="A66" s="21" t="s">
        <v>62</v>
      </c>
      <c r="B66" s="11">
        <v>85680.58</v>
      </c>
      <c r="C66" s="11">
        <v>2372.23</v>
      </c>
      <c r="D66" s="11">
        <v>14052.480000000001</v>
      </c>
      <c r="E66" s="11">
        <v>0</v>
      </c>
      <c r="F66" s="11">
        <v>0</v>
      </c>
      <c r="G66" s="11">
        <v>0</v>
      </c>
      <c r="H66" s="17">
        <f t="shared" si="0"/>
        <v>102105.29</v>
      </c>
    </row>
    <row r="67" spans="1:8" x14ac:dyDescent="0.2">
      <c r="A67" s="21" t="s">
        <v>77</v>
      </c>
      <c r="B67" s="11">
        <v>84045.760000000009</v>
      </c>
      <c r="C67" s="11">
        <v>5881.67</v>
      </c>
      <c r="D67" s="11">
        <v>6781.89</v>
      </c>
      <c r="E67" s="11">
        <v>10652.86</v>
      </c>
      <c r="F67" s="11">
        <v>12223.28</v>
      </c>
      <c r="G67" s="11">
        <v>282.8</v>
      </c>
      <c r="H67" s="17">
        <f t="shared" si="0"/>
        <v>119868.26000000001</v>
      </c>
    </row>
    <row r="68" spans="1:8" x14ac:dyDescent="0.2">
      <c r="A68" s="21" t="s">
        <v>54</v>
      </c>
      <c r="B68" s="11">
        <v>84306.35</v>
      </c>
      <c r="C68" s="11">
        <v>3043.0600000000004</v>
      </c>
      <c r="D68" s="11">
        <v>9502.8300000000017</v>
      </c>
      <c r="E68" s="11">
        <v>0</v>
      </c>
      <c r="F68" s="11">
        <v>10157.16</v>
      </c>
      <c r="G68" s="11">
        <v>0</v>
      </c>
      <c r="H68" s="17">
        <f t="shared" si="0"/>
        <v>107009.40000000001</v>
      </c>
    </row>
    <row r="69" spans="1:8" x14ac:dyDescent="0.2">
      <c r="A69" s="21" t="s">
        <v>79</v>
      </c>
      <c r="B69" s="11">
        <v>76558</v>
      </c>
      <c r="C69" s="11">
        <v>161.98999999999998</v>
      </c>
      <c r="D69" s="11">
        <v>5019.63</v>
      </c>
      <c r="E69" s="11">
        <v>0</v>
      </c>
      <c r="F69" s="11">
        <v>5864.6100000000006</v>
      </c>
      <c r="G69" s="11">
        <v>0</v>
      </c>
      <c r="H69" s="17">
        <f t="shared" si="0"/>
        <v>87604.23000000001</v>
      </c>
    </row>
    <row r="70" spans="1:8" x14ac:dyDescent="0.2">
      <c r="A70" s="21" t="s">
        <v>94</v>
      </c>
      <c r="B70" s="11">
        <v>85312.650000000009</v>
      </c>
      <c r="C70" s="11">
        <v>176.66000000000003</v>
      </c>
      <c r="D70" s="11">
        <v>5071.53</v>
      </c>
      <c r="E70" s="11">
        <v>0</v>
      </c>
      <c r="F70" s="11">
        <v>9442.7099999999991</v>
      </c>
      <c r="G70" s="11">
        <v>1569.81</v>
      </c>
      <c r="H70" s="17">
        <f t="shared" si="0"/>
        <v>101573.36000000002</v>
      </c>
    </row>
    <row r="71" spans="1:8" x14ac:dyDescent="0.2">
      <c r="A71" s="21" t="s">
        <v>121</v>
      </c>
      <c r="B71" s="11">
        <v>84784.49</v>
      </c>
      <c r="C71" s="11">
        <v>5184.8599999999997</v>
      </c>
      <c r="D71" s="11">
        <v>5517.05</v>
      </c>
      <c r="E71" s="11">
        <v>0</v>
      </c>
      <c r="F71" s="11">
        <v>0</v>
      </c>
      <c r="G71" s="11">
        <v>0</v>
      </c>
      <c r="H71" s="17">
        <f t="shared" ref="H71:H95" si="1">SUM(B71:G71)</f>
        <v>95486.400000000009</v>
      </c>
    </row>
    <row r="72" spans="1:8" x14ac:dyDescent="0.2">
      <c r="A72" s="21" t="s">
        <v>55</v>
      </c>
      <c r="B72" s="11">
        <v>82806.28</v>
      </c>
      <c r="C72" s="11">
        <v>12682.17</v>
      </c>
      <c r="D72" s="11">
        <v>7112.56</v>
      </c>
      <c r="E72" s="11">
        <v>8658</v>
      </c>
      <c r="F72" s="11">
        <v>0</v>
      </c>
      <c r="G72" s="11">
        <v>0</v>
      </c>
      <c r="H72" s="17">
        <f t="shared" si="1"/>
        <v>111259.01</v>
      </c>
    </row>
    <row r="73" spans="1:8" x14ac:dyDescent="0.2">
      <c r="A73" s="21" t="s">
        <v>66</v>
      </c>
      <c r="B73" s="11">
        <v>87007.88</v>
      </c>
      <c r="C73" s="11">
        <v>4214.75</v>
      </c>
      <c r="D73" s="11">
        <v>16832.150000000001</v>
      </c>
      <c r="E73" s="11">
        <v>0</v>
      </c>
      <c r="F73" s="11">
        <v>15259.880000000001</v>
      </c>
      <c r="G73" s="11">
        <v>0</v>
      </c>
      <c r="H73" s="17">
        <f t="shared" si="1"/>
        <v>123314.66</v>
      </c>
    </row>
    <row r="74" spans="1:8" x14ac:dyDescent="0.2">
      <c r="A74" s="21" t="s">
        <v>40</v>
      </c>
      <c r="B74" s="11">
        <v>78028.039999999994</v>
      </c>
      <c r="C74" s="11">
        <v>1746.0099999999998</v>
      </c>
      <c r="D74" s="11">
        <v>8504.3700000000008</v>
      </c>
      <c r="E74" s="11">
        <v>0</v>
      </c>
      <c r="F74" s="11">
        <v>3777.63</v>
      </c>
      <c r="G74" s="11">
        <v>0</v>
      </c>
      <c r="H74" s="17">
        <f t="shared" si="1"/>
        <v>92056.049999999988</v>
      </c>
    </row>
    <row r="75" spans="1:8" x14ac:dyDescent="0.2">
      <c r="A75" s="21" t="s">
        <v>29</v>
      </c>
      <c r="B75" s="11">
        <v>0</v>
      </c>
      <c r="C75" s="11">
        <v>16.45</v>
      </c>
      <c r="D75" s="11">
        <v>2722.5299999999997</v>
      </c>
      <c r="E75" s="11">
        <v>0</v>
      </c>
      <c r="F75" s="11">
        <v>0</v>
      </c>
      <c r="G75" s="11">
        <v>0</v>
      </c>
      <c r="H75" s="17">
        <f t="shared" si="1"/>
        <v>2738.9799999999996</v>
      </c>
    </row>
    <row r="76" spans="1:8" x14ac:dyDescent="0.2">
      <c r="A76" s="21" t="s">
        <v>53</v>
      </c>
      <c r="B76" s="11">
        <v>81150.12</v>
      </c>
      <c r="C76" s="11">
        <v>3883.24</v>
      </c>
      <c r="D76" s="11">
        <v>7125.06</v>
      </c>
      <c r="E76" s="11">
        <v>6935.06</v>
      </c>
      <c r="F76" s="11">
        <v>2033.77</v>
      </c>
      <c r="G76" s="11">
        <v>0</v>
      </c>
      <c r="H76" s="17">
        <f t="shared" si="1"/>
        <v>101127.25</v>
      </c>
    </row>
    <row r="77" spans="1:8" x14ac:dyDescent="0.2">
      <c r="A77" s="21" t="s">
        <v>81</v>
      </c>
      <c r="B77" s="11">
        <v>67038.459999999992</v>
      </c>
      <c r="C77" s="11">
        <v>25536.66</v>
      </c>
      <c r="D77" s="11">
        <v>698.12</v>
      </c>
      <c r="E77" s="11">
        <v>0</v>
      </c>
      <c r="F77" s="11">
        <v>8996.5499999999993</v>
      </c>
      <c r="G77" s="11">
        <v>9675.7999999999993</v>
      </c>
      <c r="H77" s="17">
        <f t="shared" si="1"/>
        <v>111945.59</v>
      </c>
    </row>
    <row r="78" spans="1:8" x14ac:dyDescent="0.2">
      <c r="A78" s="21" t="s">
        <v>27</v>
      </c>
      <c r="B78" s="11">
        <v>1205.2800000000002</v>
      </c>
      <c r="C78" s="11">
        <v>16.14</v>
      </c>
      <c r="D78" s="11">
        <v>1433.63</v>
      </c>
      <c r="E78" s="11">
        <v>0</v>
      </c>
      <c r="F78" s="11">
        <v>0</v>
      </c>
      <c r="G78" s="11">
        <v>0</v>
      </c>
      <c r="H78" s="17">
        <f t="shared" si="1"/>
        <v>2655.05</v>
      </c>
    </row>
    <row r="79" spans="1:8" x14ac:dyDescent="0.2">
      <c r="A79" s="21" t="s">
        <v>42</v>
      </c>
      <c r="B79" s="11">
        <v>89358.12000000001</v>
      </c>
      <c r="C79" s="11">
        <v>2657.87</v>
      </c>
      <c r="D79" s="11">
        <v>7191.8099999999995</v>
      </c>
      <c r="E79" s="11">
        <v>276.5</v>
      </c>
      <c r="F79" s="11">
        <v>0</v>
      </c>
      <c r="G79" s="11">
        <v>0</v>
      </c>
      <c r="H79" s="17">
        <f t="shared" si="1"/>
        <v>99484.3</v>
      </c>
    </row>
    <row r="80" spans="1:8" x14ac:dyDescent="0.2">
      <c r="A80" s="21" t="s">
        <v>58</v>
      </c>
      <c r="B80" s="11">
        <v>0</v>
      </c>
      <c r="C80" s="11">
        <v>0</v>
      </c>
      <c r="D80" s="11">
        <v>6441.35</v>
      </c>
      <c r="E80" s="11">
        <v>0</v>
      </c>
      <c r="F80" s="11">
        <v>0</v>
      </c>
      <c r="G80" s="11">
        <v>0</v>
      </c>
      <c r="H80" s="17">
        <f t="shared" si="1"/>
        <v>6441.35</v>
      </c>
    </row>
    <row r="81" spans="1:8" x14ac:dyDescent="0.2">
      <c r="A81" s="21" t="s">
        <v>43</v>
      </c>
      <c r="B81" s="11">
        <v>78028.039999999994</v>
      </c>
      <c r="C81" s="11">
        <v>124.74</v>
      </c>
      <c r="D81" s="11">
        <v>8590.7999999999993</v>
      </c>
      <c r="E81" s="11">
        <v>0</v>
      </c>
      <c r="F81" s="11">
        <v>1387.93</v>
      </c>
      <c r="G81" s="11">
        <v>102</v>
      </c>
      <c r="H81" s="17">
        <f t="shared" si="1"/>
        <v>88233.51</v>
      </c>
    </row>
    <row r="82" spans="1:8" x14ac:dyDescent="0.2">
      <c r="A82" s="21" t="s">
        <v>35</v>
      </c>
      <c r="B82" s="11">
        <v>76558</v>
      </c>
      <c r="C82" s="11">
        <v>23070.57</v>
      </c>
      <c r="D82" s="11">
        <v>7442.91</v>
      </c>
      <c r="E82" s="11">
        <v>0</v>
      </c>
      <c r="F82" s="11">
        <v>2791.76</v>
      </c>
      <c r="G82" s="11">
        <v>0</v>
      </c>
      <c r="H82" s="17">
        <f t="shared" si="1"/>
        <v>109863.24</v>
      </c>
    </row>
    <row r="83" spans="1:8" x14ac:dyDescent="0.2">
      <c r="A83" s="21" t="s">
        <v>48</v>
      </c>
      <c r="B83" s="11">
        <v>0</v>
      </c>
      <c r="C83" s="11">
        <v>0</v>
      </c>
      <c r="D83" s="11">
        <v>5905.8600000000006</v>
      </c>
      <c r="E83" s="11">
        <v>0</v>
      </c>
      <c r="F83" s="11">
        <v>0</v>
      </c>
      <c r="G83" s="11">
        <v>0</v>
      </c>
      <c r="H83" s="17">
        <f t="shared" si="1"/>
        <v>5905.8600000000006</v>
      </c>
    </row>
    <row r="84" spans="1:8" x14ac:dyDescent="0.2">
      <c r="A84" s="21" t="s">
        <v>33</v>
      </c>
      <c r="B84" s="11">
        <v>80090.399999999994</v>
      </c>
      <c r="C84" s="11">
        <v>7092.23</v>
      </c>
      <c r="D84" s="11">
        <v>8167.81</v>
      </c>
      <c r="E84" s="11">
        <v>1288.33</v>
      </c>
      <c r="F84" s="11">
        <v>0</v>
      </c>
      <c r="G84" s="11">
        <v>0</v>
      </c>
      <c r="H84" s="17">
        <f t="shared" si="1"/>
        <v>96638.76999999999</v>
      </c>
    </row>
    <row r="85" spans="1:8" x14ac:dyDescent="0.2">
      <c r="A85" s="21" t="s">
        <v>32</v>
      </c>
      <c r="B85" s="11">
        <v>76872.72</v>
      </c>
      <c r="C85" s="11">
        <v>3170.47</v>
      </c>
      <c r="D85" s="11">
        <v>6374.47</v>
      </c>
      <c r="E85" s="11">
        <v>0</v>
      </c>
      <c r="F85" s="11">
        <v>0</v>
      </c>
      <c r="G85" s="11">
        <v>0</v>
      </c>
      <c r="H85" s="17">
        <f t="shared" si="1"/>
        <v>86417.66</v>
      </c>
    </row>
    <row r="86" spans="1:8" x14ac:dyDescent="0.2">
      <c r="A86" s="21" t="s">
        <v>34</v>
      </c>
      <c r="B86" s="11">
        <v>78028.039999999994</v>
      </c>
      <c r="C86" s="11">
        <v>25726.29</v>
      </c>
      <c r="D86" s="11">
        <v>8450.2999999999993</v>
      </c>
      <c r="E86" s="11">
        <v>0</v>
      </c>
      <c r="F86" s="11">
        <v>0</v>
      </c>
      <c r="G86" s="11">
        <v>0</v>
      </c>
      <c r="H86" s="17">
        <f t="shared" si="1"/>
        <v>112204.62999999999</v>
      </c>
    </row>
    <row r="87" spans="1:8" x14ac:dyDescent="0.2">
      <c r="A87" s="21" t="s">
        <v>31</v>
      </c>
      <c r="B87" s="11">
        <v>72569.349999999991</v>
      </c>
      <c r="C87" s="11">
        <v>5135.3100000000004</v>
      </c>
      <c r="D87" s="11">
        <v>7351.5</v>
      </c>
      <c r="E87" s="11">
        <v>0</v>
      </c>
      <c r="F87" s="11">
        <v>3250</v>
      </c>
      <c r="G87" s="11">
        <v>1768.82</v>
      </c>
      <c r="H87" s="17">
        <f t="shared" si="1"/>
        <v>90074.98</v>
      </c>
    </row>
    <row r="88" spans="1:8" x14ac:dyDescent="0.2">
      <c r="A88" s="21" t="s">
        <v>60</v>
      </c>
      <c r="B88" s="11">
        <v>89229.32</v>
      </c>
      <c r="C88" s="11">
        <v>17.82</v>
      </c>
      <c r="D88" s="11">
        <v>8412.89</v>
      </c>
      <c r="E88" s="11">
        <v>1577.99</v>
      </c>
      <c r="F88" s="11">
        <v>5797.32</v>
      </c>
      <c r="G88" s="11">
        <v>0</v>
      </c>
      <c r="H88" s="17">
        <f t="shared" si="1"/>
        <v>105035.34000000003</v>
      </c>
    </row>
    <row r="89" spans="1:8" x14ac:dyDescent="0.2">
      <c r="A89" s="21" t="s">
        <v>56</v>
      </c>
      <c r="B89" s="11">
        <v>82806.28</v>
      </c>
      <c r="C89" s="11">
        <v>492.56</v>
      </c>
      <c r="D89" s="11">
        <v>7189.7000000000007</v>
      </c>
      <c r="E89" s="11">
        <v>0</v>
      </c>
      <c r="F89" s="11">
        <v>6667.37</v>
      </c>
      <c r="G89" s="11">
        <v>204.1</v>
      </c>
      <c r="H89" s="17">
        <f t="shared" si="1"/>
        <v>97360.01</v>
      </c>
    </row>
    <row r="90" spans="1:8" x14ac:dyDescent="0.2">
      <c r="A90" s="21" t="s">
        <v>51</v>
      </c>
      <c r="B90" s="11">
        <v>81150.12</v>
      </c>
      <c r="C90" s="11">
        <v>5677.3600000000006</v>
      </c>
      <c r="D90" s="11">
        <v>7238.5</v>
      </c>
      <c r="E90" s="11">
        <v>0</v>
      </c>
      <c r="F90" s="11">
        <v>2213.59</v>
      </c>
      <c r="G90" s="11">
        <v>308.8</v>
      </c>
      <c r="H90" s="17">
        <f t="shared" si="1"/>
        <v>96588.37</v>
      </c>
    </row>
    <row r="91" spans="1:8" x14ac:dyDescent="0.2">
      <c r="A91" s="21" t="s">
        <v>41</v>
      </c>
      <c r="B91" s="11">
        <v>77858.430000000008</v>
      </c>
      <c r="C91" s="11">
        <v>1164.47</v>
      </c>
      <c r="D91" s="11">
        <v>7076.32</v>
      </c>
      <c r="E91" s="11">
        <v>0</v>
      </c>
      <c r="F91" s="11">
        <v>0</v>
      </c>
      <c r="G91" s="11">
        <v>0</v>
      </c>
      <c r="H91" s="17">
        <f t="shared" si="1"/>
        <v>86099.22</v>
      </c>
    </row>
    <row r="92" spans="1:8" x14ac:dyDescent="0.2">
      <c r="A92" s="21" t="s">
        <v>39</v>
      </c>
      <c r="B92" s="11">
        <v>78028.039999999994</v>
      </c>
      <c r="C92" s="11">
        <v>717.4</v>
      </c>
      <c r="D92" s="11">
        <v>8596.61</v>
      </c>
      <c r="E92" s="11">
        <v>0</v>
      </c>
      <c r="F92" s="11">
        <v>0</v>
      </c>
      <c r="G92" s="11">
        <v>0</v>
      </c>
      <c r="H92" s="17">
        <f t="shared" si="1"/>
        <v>87342.049999999988</v>
      </c>
    </row>
    <row r="93" spans="1:8" s="1" customFormat="1" x14ac:dyDescent="0.2">
      <c r="A93" s="21" t="s">
        <v>123</v>
      </c>
      <c r="B93" s="11">
        <v>48923.170000000006</v>
      </c>
      <c r="C93" s="11">
        <v>3620</v>
      </c>
      <c r="D93" s="11">
        <v>5027.16</v>
      </c>
      <c r="E93" s="11">
        <v>0</v>
      </c>
      <c r="F93" s="11">
        <v>1462.5</v>
      </c>
      <c r="G93" s="11">
        <v>0</v>
      </c>
      <c r="H93" s="17">
        <f t="shared" si="1"/>
        <v>59032.83</v>
      </c>
    </row>
    <row r="94" spans="1:8" x14ac:dyDescent="0.2">
      <c r="A94" s="16" t="s">
        <v>72</v>
      </c>
      <c r="B94" s="10">
        <v>57066.19000000001</v>
      </c>
      <c r="C94" s="10">
        <v>0</v>
      </c>
      <c r="D94" s="10">
        <v>5064.3100000000004</v>
      </c>
      <c r="E94" s="11">
        <v>0</v>
      </c>
      <c r="F94" s="11">
        <v>0</v>
      </c>
      <c r="G94" s="11">
        <v>0</v>
      </c>
      <c r="H94" s="17">
        <f t="shared" si="1"/>
        <v>62130.500000000007</v>
      </c>
    </row>
    <row r="95" spans="1:8" x14ac:dyDescent="0.2">
      <c r="A95" s="18" t="s">
        <v>73</v>
      </c>
      <c r="B95" s="19">
        <v>57066.19000000001</v>
      </c>
      <c r="C95" s="19">
        <v>0</v>
      </c>
      <c r="D95" s="19">
        <v>5084.93</v>
      </c>
      <c r="E95" s="30">
        <v>0</v>
      </c>
      <c r="F95" s="30">
        <v>0</v>
      </c>
      <c r="G95" s="30">
        <v>0</v>
      </c>
      <c r="H95" s="20">
        <f t="shared" si="1"/>
        <v>62151.12000000001</v>
      </c>
    </row>
    <row r="97" spans="1:8" ht="15.75" customHeight="1" x14ac:dyDescent="0.2">
      <c r="A97" s="35" t="s">
        <v>118</v>
      </c>
      <c r="B97" s="35"/>
      <c r="C97" s="35"/>
      <c r="D97" s="35"/>
      <c r="E97" s="35"/>
      <c r="F97" s="35"/>
      <c r="G97" s="35"/>
      <c r="H97" s="35"/>
    </row>
    <row r="98" spans="1:8" ht="28.5" customHeight="1" x14ac:dyDescent="0.2">
      <c r="A98" s="35"/>
      <c r="B98" s="35"/>
      <c r="C98" s="35"/>
      <c r="D98" s="35"/>
      <c r="E98" s="35"/>
      <c r="F98" s="35"/>
      <c r="G98" s="35"/>
      <c r="H98" s="35"/>
    </row>
    <row r="99" spans="1:8" ht="26.25" customHeight="1" x14ac:dyDescent="0.2">
      <c r="A99" s="7" t="s">
        <v>115</v>
      </c>
      <c r="B99" s="7" t="s">
        <v>96</v>
      </c>
      <c r="C99" s="7" t="s">
        <v>97</v>
      </c>
      <c r="D99" s="7" t="s">
        <v>98</v>
      </c>
      <c r="E99" s="7" t="s">
        <v>116</v>
      </c>
      <c r="F99" s="7" t="s">
        <v>119</v>
      </c>
      <c r="G99" s="7" t="s">
        <v>117</v>
      </c>
      <c r="H99" s="7" t="s">
        <v>82</v>
      </c>
    </row>
    <row r="100" spans="1:8" x14ac:dyDescent="0.2">
      <c r="A100" s="23" t="s">
        <v>99</v>
      </c>
      <c r="B100" s="24">
        <v>42128.19</v>
      </c>
      <c r="C100" s="24">
        <v>19218.03</v>
      </c>
      <c r="D100" s="24">
        <v>10138.86</v>
      </c>
      <c r="E100" s="14">
        <v>0</v>
      </c>
      <c r="F100" s="24">
        <v>15211.68</v>
      </c>
      <c r="G100" s="14">
        <v>0</v>
      </c>
      <c r="H100" s="25">
        <v>86696.760000000009</v>
      </c>
    </row>
    <row r="101" spans="1:8" x14ac:dyDescent="0.2">
      <c r="A101" s="26" t="s">
        <v>25</v>
      </c>
      <c r="B101" s="8">
        <v>21207.42</v>
      </c>
      <c r="C101" s="8">
        <v>8262.67</v>
      </c>
      <c r="D101" s="8">
        <v>6257.23</v>
      </c>
      <c r="E101" s="11">
        <v>0</v>
      </c>
      <c r="F101" s="8">
        <v>4807.76</v>
      </c>
      <c r="G101" s="11">
        <v>0</v>
      </c>
      <c r="H101" s="27">
        <v>40535.079999999994</v>
      </c>
    </row>
    <row r="102" spans="1:8" x14ac:dyDescent="0.2">
      <c r="A102" s="26" t="s">
        <v>100</v>
      </c>
      <c r="B102" s="8">
        <v>38910.300000000003</v>
      </c>
      <c r="C102" s="8">
        <v>11432.25</v>
      </c>
      <c r="D102" s="8">
        <v>8898.24</v>
      </c>
      <c r="E102" s="11">
        <v>0</v>
      </c>
      <c r="F102" s="8">
        <v>71897.87</v>
      </c>
      <c r="G102" s="11">
        <v>0</v>
      </c>
      <c r="H102" s="27">
        <v>131138.66</v>
      </c>
    </row>
    <row r="103" spans="1:8" x14ac:dyDescent="0.2">
      <c r="A103" s="26" t="s">
        <v>101</v>
      </c>
      <c r="B103" s="8">
        <v>42310.28</v>
      </c>
      <c r="C103" s="8">
        <v>15218.06</v>
      </c>
      <c r="D103" s="8">
        <v>5411.57</v>
      </c>
      <c r="E103" s="11">
        <v>0</v>
      </c>
      <c r="F103" s="8">
        <v>0</v>
      </c>
      <c r="G103" s="11">
        <v>0</v>
      </c>
      <c r="H103" s="27">
        <v>62939.909999999996</v>
      </c>
    </row>
    <row r="104" spans="1:8" x14ac:dyDescent="0.2">
      <c r="A104" s="26" t="s">
        <v>30</v>
      </c>
      <c r="B104" s="8">
        <v>38910.300000000003</v>
      </c>
      <c r="C104" s="8">
        <v>11605.07</v>
      </c>
      <c r="D104" s="8">
        <v>6214.53</v>
      </c>
      <c r="E104" s="11">
        <v>0</v>
      </c>
      <c r="F104" s="8">
        <v>76380.399999999994</v>
      </c>
      <c r="G104" s="11">
        <v>0</v>
      </c>
      <c r="H104" s="27">
        <v>133110.29999999999</v>
      </c>
    </row>
    <row r="105" spans="1:8" x14ac:dyDescent="0.2">
      <c r="A105" s="26" t="s">
        <v>102</v>
      </c>
      <c r="B105" s="8">
        <v>37388.78</v>
      </c>
      <c r="C105" s="8">
        <v>36960.17</v>
      </c>
      <c r="D105" s="8">
        <v>27524.62</v>
      </c>
      <c r="E105" s="11">
        <v>0</v>
      </c>
      <c r="F105" s="8">
        <v>140710.29999999999</v>
      </c>
      <c r="G105" s="11">
        <v>0</v>
      </c>
      <c r="H105" s="27">
        <v>242583.87</v>
      </c>
    </row>
    <row r="106" spans="1:8" x14ac:dyDescent="0.2">
      <c r="A106" s="26" t="s">
        <v>103</v>
      </c>
      <c r="B106" s="8">
        <v>16521.57</v>
      </c>
      <c r="C106" s="8">
        <v>8025.03</v>
      </c>
      <c r="D106" s="8">
        <v>6736.64</v>
      </c>
      <c r="E106" s="11">
        <v>0</v>
      </c>
      <c r="F106" s="8">
        <v>13438.09</v>
      </c>
      <c r="G106" s="11">
        <v>0</v>
      </c>
      <c r="H106" s="27">
        <v>44721.33</v>
      </c>
    </row>
    <row r="107" spans="1:8" x14ac:dyDescent="0.2">
      <c r="A107" s="26" t="s">
        <v>104</v>
      </c>
      <c r="B107" s="8">
        <v>19055.79</v>
      </c>
      <c r="C107" s="8">
        <v>5332.07</v>
      </c>
      <c r="D107" s="8">
        <v>7284.02</v>
      </c>
      <c r="E107" s="11">
        <v>0</v>
      </c>
      <c r="F107" s="8">
        <v>2738.1</v>
      </c>
      <c r="G107" s="11">
        <v>0</v>
      </c>
      <c r="H107" s="27">
        <v>34409.980000000003</v>
      </c>
    </row>
    <row r="108" spans="1:8" x14ac:dyDescent="0.2">
      <c r="A108" s="26" t="s">
        <v>105</v>
      </c>
      <c r="B108" s="8">
        <v>42128.19</v>
      </c>
      <c r="C108" s="8">
        <v>10218</v>
      </c>
      <c r="D108" s="8">
        <v>9073.19</v>
      </c>
      <c r="E108" s="11">
        <v>0</v>
      </c>
      <c r="F108" s="8">
        <v>27518.9</v>
      </c>
      <c r="G108" s="11">
        <v>0</v>
      </c>
      <c r="H108" s="27">
        <v>88938.28</v>
      </c>
    </row>
    <row r="109" spans="1:8" x14ac:dyDescent="0.2">
      <c r="A109" s="26" t="s">
        <v>106</v>
      </c>
      <c r="B109" s="8">
        <v>38910.300000000003</v>
      </c>
      <c r="C109" s="8">
        <v>11086.01</v>
      </c>
      <c r="D109" s="8">
        <v>10564.26</v>
      </c>
      <c r="E109" s="11">
        <v>0</v>
      </c>
      <c r="F109" s="8">
        <v>132459.20000000001</v>
      </c>
      <c r="G109" s="11">
        <v>0</v>
      </c>
      <c r="H109" s="27">
        <v>193019.77000000002</v>
      </c>
    </row>
    <row r="110" spans="1:8" x14ac:dyDescent="0.2">
      <c r="A110" s="26" t="s">
        <v>107</v>
      </c>
      <c r="B110" s="8">
        <v>38910.300000000003</v>
      </c>
      <c r="C110" s="8">
        <v>20426.810000000001</v>
      </c>
      <c r="D110" s="8">
        <v>12901.86</v>
      </c>
      <c r="E110" s="11">
        <v>0</v>
      </c>
      <c r="F110" s="8">
        <v>25975.38</v>
      </c>
      <c r="G110" s="11">
        <v>0</v>
      </c>
      <c r="H110" s="27">
        <v>98214.35</v>
      </c>
    </row>
    <row r="111" spans="1:8" x14ac:dyDescent="0.2">
      <c r="A111" s="26" t="s">
        <v>108</v>
      </c>
      <c r="B111" s="8">
        <v>38910.300000000003</v>
      </c>
      <c r="C111" s="8">
        <v>15891.58</v>
      </c>
      <c r="D111" s="8">
        <v>5060</v>
      </c>
      <c r="E111" s="11">
        <v>0</v>
      </c>
      <c r="F111" s="8">
        <v>2010.35</v>
      </c>
      <c r="G111" s="11">
        <v>0</v>
      </c>
      <c r="H111" s="27">
        <v>61872.23</v>
      </c>
    </row>
    <row r="112" spans="1:8" x14ac:dyDescent="0.2">
      <c r="A112" s="26" t="s">
        <v>109</v>
      </c>
      <c r="B112" s="8">
        <v>28805.53</v>
      </c>
      <c r="C112" s="8">
        <v>3196.31</v>
      </c>
      <c r="D112" s="8">
        <v>6787.46</v>
      </c>
      <c r="E112" s="11">
        <v>0</v>
      </c>
      <c r="F112" s="8">
        <v>0</v>
      </c>
      <c r="G112" s="11">
        <v>0</v>
      </c>
      <c r="H112" s="27">
        <v>38789.300000000003</v>
      </c>
    </row>
    <row r="113" spans="1:8" x14ac:dyDescent="0.2">
      <c r="A113" s="26" t="s">
        <v>110</v>
      </c>
      <c r="B113" s="8">
        <v>21810.12</v>
      </c>
      <c r="C113" s="8">
        <v>8505.24</v>
      </c>
      <c r="D113" s="8">
        <v>0</v>
      </c>
      <c r="E113" s="10">
        <v>0</v>
      </c>
      <c r="F113" s="8">
        <v>10556.41</v>
      </c>
      <c r="G113" s="10">
        <v>0</v>
      </c>
      <c r="H113" s="27">
        <v>40871.770000000004</v>
      </c>
    </row>
    <row r="114" spans="1:8" x14ac:dyDescent="0.2">
      <c r="A114" s="26" t="s">
        <v>111</v>
      </c>
      <c r="B114" s="8">
        <v>37388.78</v>
      </c>
      <c r="C114" s="8">
        <v>14623.92</v>
      </c>
      <c r="D114" s="8">
        <v>3995.14</v>
      </c>
      <c r="E114" s="11">
        <v>0</v>
      </c>
      <c r="F114" s="8">
        <v>7402.33</v>
      </c>
      <c r="G114" s="11">
        <v>0</v>
      </c>
      <c r="H114" s="27">
        <v>63410.17</v>
      </c>
    </row>
    <row r="115" spans="1:8" x14ac:dyDescent="0.2">
      <c r="A115" s="26" t="s">
        <v>112</v>
      </c>
      <c r="B115" s="8">
        <v>42128.19</v>
      </c>
      <c r="C115" s="8">
        <v>10218</v>
      </c>
      <c r="D115" s="8">
        <v>9913.3700000000008</v>
      </c>
      <c r="E115" s="11">
        <v>0</v>
      </c>
      <c r="F115" s="8">
        <v>0</v>
      </c>
      <c r="G115" s="11">
        <v>0</v>
      </c>
      <c r="H115" s="27">
        <v>62259.560000000005</v>
      </c>
    </row>
    <row r="116" spans="1:8" x14ac:dyDescent="0.2">
      <c r="A116" s="26" t="s">
        <v>113</v>
      </c>
      <c r="B116" s="8">
        <v>29718.65</v>
      </c>
      <c r="C116" s="8">
        <v>5137.84</v>
      </c>
      <c r="D116" s="8">
        <v>9146.14</v>
      </c>
      <c r="E116" s="11">
        <v>0</v>
      </c>
      <c r="F116" s="8">
        <v>10987.32</v>
      </c>
      <c r="G116" s="11">
        <v>0</v>
      </c>
      <c r="H116" s="27">
        <v>54989.950000000004</v>
      </c>
    </row>
    <row r="117" spans="1:8" x14ac:dyDescent="0.2">
      <c r="A117" s="26" t="s">
        <v>23</v>
      </c>
      <c r="B117" s="8">
        <v>12970.1</v>
      </c>
      <c r="C117" s="8">
        <v>4470.01</v>
      </c>
      <c r="D117" s="8">
        <v>0</v>
      </c>
      <c r="E117" s="11">
        <v>0</v>
      </c>
      <c r="F117" s="8">
        <v>74914.570000000007</v>
      </c>
      <c r="G117" s="11">
        <v>0</v>
      </c>
      <c r="H117" s="27">
        <v>92354.680000000008</v>
      </c>
    </row>
    <row r="118" spans="1:8" x14ac:dyDescent="0.2">
      <c r="A118" s="28" t="s">
        <v>114</v>
      </c>
      <c r="B118" s="29">
        <v>16521.57</v>
      </c>
      <c r="C118" s="29">
        <v>6261.19</v>
      </c>
      <c r="D118" s="29">
        <v>11767.33</v>
      </c>
      <c r="E118" s="30">
        <v>0</v>
      </c>
      <c r="F118" s="29">
        <v>9443.2000000000007</v>
      </c>
      <c r="G118" s="30">
        <v>0</v>
      </c>
      <c r="H118" s="31">
        <v>43993.289999999994</v>
      </c>
    </row>
  </sheetData>
  <mergeCells count="5">
    <mergeCell ref="A1:H1"/>
    <mergeCell ref="A4:H4"/>
    <mergeCell ref="A17:H17"/>
    <mergeCell ref="A36:H36"/>
    <mergeCell ref="A97:H9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retributivi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Luzzi</dc:creator>
  <dc:description/>
  <cp:lastModifiedBy>Bruno Manno</cp:lastModifiedBy>
  <cp:revision>8</cp:revision>
  <dcterms:created xsi:type="dcterms:W3CDTF">2020-07-29T15:48:11Z</dcterms:created>
  <dcterms:modified xsi:type="dcterms:W3CDTF">2023-05-17T08:21:09Z</dcterms:modified>
  <dc:language>it-IT</dc:language>
</cp:coreProperties>
</file>